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OSLOVI\2020\Daniel Teixeira\02 - Sarah Haus B\"/>
    </mc:Choice>
  </mc:AlternateContent>
  <bookViews>
    <workbookView xWindow="0" yWindow="0" windowWidth="21600" windowHeight="9735"/>
  </bookViews>
  <sheets>
    <sheet name="O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24" i="1"/>
  <c r="G24" i="1"/>
  <c r="E22" i="1"/>
  <c r="G22" i="1" s="1"/>
  <c r="E21" i="1"/>
  <c r="G21" i="1" s="1"/>
  <c r="G19" i="1"/>
  <c r="E18" i="1"/>
  <c r="G18" i="1" s="1"/>
  <c r="G16" i="1"/>
  <c r="G28" i="1" l="1"/>
  <c r="E23" i="1"/>
  <c r="G23" i="1" s="1"/>
  <c r="E17" i="1"/>
  <c r="G17" i="1" s="1"/>
  <c r="H19" i="1" s="1"/>
  <c r="E20" i="1"/>
  <c r="G20" i="1" s="1"/>
  <c r="H22" i="1" s="1"/>
  <c r="E15" i="1"/>
  <c r="G15" i="1" s="1"/>
  <c r="H16" i="1" s="1"/>
  <c r="E14" i="1"/>
  <c r="G14" i="1" s="1"/>
  <c r="H14" i="1" s="1"/>
  <c r="E13" i="1"/>
  <c r="G13" i="1" s="1"/>
  <c r="H13" i="1" s="1"/>
  <c r="E12" i="1"/>
  <c r="G12" i="1" s="1"/>
  <c r="H12" i="1" s="1"/>
  <c r="E11" i="1"/>
  <c r="G11" i="1" s="1"/>
  <c r="E10" i="1"/>
  <c r="G10" i="1" s="1"/>
  <c r="H11" i="1" l="1"/>
</calcChain>
</file>

<file path=xl/sharedStrings.xml><?xml version="1.0" encoding="utf-8"?>
<sst xmlns="http://schemas.openxmlformats.org/spreadsheetml/2006/main" count="31" uniqueCount="31">
  <si>
    <t>Küche</t>
  </si>
  <si>
    <t>Brutto-Grundfläche (BGF)</t>
  </si>
  <si>
    <t>Konstruktions-Grundfläche (KGF)</t>
  </si>
  <si>
    <t>Netto-Raumfläche (NRF)</t>
  </si>
  <si>
    <t>1. Nutzungsfläche</t>
  </si>
  <si>
    <t>BGF-Regelfall</t>
  </si>
  <si>
    <t>BGF-Sonderfall</t>
  </si>
  <si>
    <t>BGF-Total</t>
  </si>
  <si>
    <t>Zimmer</t>
  </si>
  <si>
    <t>Länge (m)</t>
  </si>
  <si>
    <t>Breite (m)</t>
  </si>
  <si>
    <r>
      <t>Länge x Breite (m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)</t>
    </r>
  </si>
  <si>
    <t>Anrechnung</t>
  </si>
  <si>
    <r>
      <t>Wohnfläche (m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)</t>
    </r>
  </si>
  <si>
    <t>Terrasse</t>
  </si>
  <si>
    <r>
      <t>Total (m</t>
    </r>
    <r>
      <rPr>
        <b/>
        <vertAlign val="superscript"/>
        <sz val="14"/>
        <color theme="1"/>
        <rFont val="Calibri"/>
        <family val="2"/>
        <scheme val="minor"/>
      </rPr>
      <t>2</t>
    </r>
    <r>
      <rPr>
        <b/>
        <sz val="14"/>
        <color theme="1"/>
        <rFont val="Calibri"/>
        <family val="2"/>
        <scheme val="minor"/>
      </rPr>
      <t>)</t>
    </r>
  </si>
  <si>
    <t>2. Verkehrsfläche (VF)</t>
  </si>
  <si>
    <r>
      <t>Total (m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)</t>
    </r>
  </si>
  <si>
    <t>Wohn/Esszimmer</t>
  </si>
  <si>
    <t xml:space="preserve">Bad </t>
  </si>
  <si>
    <t>HWR</t>
  </si>
  <si>
    <t>Gästezimmer</t>
  </si>
  <si>
    <t>Abstellzimmer</t>
  </si>
  <si>
    <t>Diele</t>
  </si>
  <si>
    <t>Treppe</t>
  </si>
  <si>
    <r>
      <t>110 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</si>
  <si>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25 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</si>
  <si>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135 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</si>
  <si>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16,99 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</si>
  <si>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118,01 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</si>
  <si>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t>Erdgeschoss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</si>
</sst>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9" fontId="3" fillId="0" borderId="0" xfId="0" applyNumberFormat="1" applyFont="1"/>
    <xf numFmtId="9" fontId="0" fillId="0" borderId="0" xfId="0" applyNumberFormat="1"/>
    <xf numFmtId="9" fontId="0" fillId="0" borderId="0" xfId="0" applyNumberFormat="1" applyAlignment="1">
      <alignment horizontal="center"/>
    </xf>
    <xf numFmtId="2" fontId="3" fillId="0" borderId="0" xfId="0" applyNumberFormat="1" applyFont="1"/>
    <xf numFmtId="2" fontId="0" fillId="0" borderId="0" xfId="0" applyNumberFormat="1"/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E2" sqref="E2"/>
    </sheetView>
  </sheetViews>
  <sheetFormatPr defaultColWidth="8.85546875" defaultRowHeight="15" x14ac:dyDescent="0.25"/>
  <cols>
    <col min="1" max="1" width="39.5703125" bestFit="1" customWidth="1"/>
    <col min="2" max="2" width="21.5703125" bestFit="1" customWidth="1"/>
    <col min="3" max="3" width="12.85546875" style="2" bestFit="1" customWidth="1"/>
    <col min="4" max="4" width="13.28515625" customWidth="1"/>
    <col min="5" max="5" width="22.7109375" style="12" customWidth="1"/>
    <col min="6" max="6" width="15.7109375" style="9" customWidth="1"/>
    <col min="7" max="7" width="20.28515625" style="13" bestFit="1" customWidth="1"/>
    <col min="8" max="8" width="12.140625" style="13" bestFit="1" customWidth="1"/>
  </cols>
  <sheetData>
    <row r="1" spans="1:9" s="4" customFormat="1" ht="18.75" x14ac:dyDescent="0.3">
      <c r="A1" s="17" t="s">
        <v>30</v>
      </c>
      <c r="B1" s="17"/>
      <c r="C1" s="6"/>
      <c r="E1" s="11"/>
      <c r="F1" s="8"/>
      <c r="G1" s="14"/>
      <c r="H1" s="14"/>
    </row>
    <row r="2" spans="1:9" s="4" customFormat="1" ht="18.75" x14ac:dyDescent="0.3">
      <c r="C2" s="6"/>
      <c r="E2" s="11"/>
      <c r="F2" s="8"/>
      <c r="G2" s="14"/>
      <c r="H2" s="14"/>
    </row>
    <row r="3" spans="1:9" s="4" customFormat="1" ht="21" x14ac:dyDescent="0.3">
      <c r="A3" s="3" t="s">
        <v>1</v>
      </c>
      <c r="B3" s="5" t="s">
        <v>5</v>
      </c>
      <c r="C3" s="5" t="s">
        <v>25</v>
      </c>
      <c r="E3" s="11"/>
      <c r="F3" s="8"/>
      <c r="G3" s="14"/>
      <c r="H3" s="14"/>
    </row>
    <row r="4" spans="1:9" s="4" customFormat="1" ht="21" x14ac:dyDescent="0.3">
      <c r="A4" s="3"/>
      <c r="B4" s="5" t="s">
        <v>6</v>
      </c>
      <c r="C4" s="5" t="s">
        <v>26</v>
      </c>
      <c r="E4" s="11"/>
      <c r="F4" s="8"/>
      <c r="G4" s="14"/>
      <c r="H4" s="14"/>
    </row>
    <row r="5" spans="1:9" s="4" customFormat="1" ht="21" x14ac:dyDescent="0.3">
      <c r="A5" s="3"/>
      <c r="B5" s="5" t="s">
        <v>7</v>
      </c>
      <c r="C5" s="5" t="s">
        <v>27</v>
      </c>
      <c r="E5" s="11"/>
      <c r="F5" s="8"/>
      <c r="G5" s="14"/>
      <c r="H5" s="14"/>
    </row>
    <row r="6" spans="1:9" s="4" customFormat="1" ht="21" x14ac:dyDescent="0.3">
      <c r="A6" s="3" t="s">
        <v>2</v>
      </c>
      <c r="B6" s="5"/>
      <c r="C6" s="5" t="s">
        <v>28</v>
      </c>
      <c r="E6" s="11"/>
      <c r="F6" s="8"/>
      <c r="G6" s="14"/>
      <c r="H6" s="14"/>
    </row>
    <row r="7" spans="1:9" s="4" customFormat="1" ht="21" x14ac:dyDescent="0.3">
      <c r="A7" s="3" t="s">
        <v>3</v>
      </c>
      <c r="B7" s="5"/>
      <c r="C7" s="5" t="s">
        <v>29</v>
      </c>
      <c r="E7" s="11"/>
      <c r="F7" s="8"/>
      <c r="G7" s="14"/>
      <c r="H7" s="14"/>
    </row>
    <row r="8" spans="1:9" ht="34.5" customHeight="1" x14ac:dyDescent="0.25"/>
    <row r="9" spans="1:9" s="4" customFormat="1" ht="21" x14ac:dyDescent="0.3">
      <c r="A9" s="3"/>
      <c r="B9" s="4" t="s">
        <v>8</v>
      </c>
      <c r="C9" s="6" t="s">
        <v>9</v>
      </c>
      <c r="D9" s="4" t="s">
        <v>10</v>
      </c>
      <c r="E9" s="11" t="s">
        <v>11</v>
      </c>
      <c r="F9" s="8" t="s">
        <v>12</v>
      </c>
      <c r="G9" s="14" t="s">
        <v>13</v>
      </c>
      <c r="H9" s="14" t="s">
        <v>17</v>
      </c>
    </row>
    <row r="10" spans="1:9" ht="17.25" customHeight="1" x14ac:dyDescent="0.25">
      <c r="A10" s="1" t="s">
        <v>4</v>
      </c>
      <c r="B10" t="s">
        <v>18</v>
      </c>
      <c r="C10" s="7">
        <v>5.4</v>
      </c>
      <c r="D10" s="7">
        <v>2.63</v>
      </c>
      <c r="E10" s="13">
        <f>C10*D10</f>
        <v>14.202</v>
      </c>
      <c r="F10" s="10">
        <v>1</v>
      </c>
      <c r="G10" s="13">
        <f>E10*F10</f>
        <v>14.202</v>
      </c>
      <c r="I10" s="7"/>
    </row>
    <row r="11" spans="1:9" ht="17.25" customHeight="1" x14ac:dyDescent="0.25">
      <c r="A11" s="1"/>
      <c r="C11" s="7">
        <v>4.7</v>
      </c>
      <c r="D11" s="7">
        <v>3.45</v>
      </c>
      <c r="E11" s="13">
        <f t="shared" ref="E11" si="0">C11*D11</f>
        <v>16.215</v>
      </c>
      <c r="F11" s="10">
        <v>1</v>
      </c>
      <c r="G11" s="13">
        <f t="shared" ref="G11" si="1">E11*F11</f>
        <v>16.215</v>
      </c>
      <c r="H11" s="13">
        <f>G10+G11</f>
        <v>30.417000000000002</v>
      </c>
      <c r="I11" s="7"/>
    </row>
    <row r="12" spans="1:9" ht="17.25" customHeight="1" x14ac:dyDescent="0.25">
      <c r="B12" t="s">
        <v>0</v>
      </c>
      <c r="C12" s="7">
        <v>5.4</v>
      </c>
      <c r="D12" s="7">
        <v>3.3</v>
      </c>
      <c r="E12" s="13">
        <f>C12*D12</f>
        <v>17.82</v>
      </c>
      <c r="F12" s="10">
        <v>1</v>
      </c>
      <c r="G12" s="13">
        <f>E12*F12</f>
        <v>17.82</v>
      </c>
      <c r="H12" s="13">
        <f>F12*G12</f>
        <v>17.82</v>
      </c>
    </row>
    <row r="13" spans="1:9" ht="17.25" customHeight="1" x14ac:dyDescent="0.25">
      <c r="B13" t="s">
        <v>21</v>
      </c>
      <c r="C13" s="7">
        <v>3.25</v>
      </c>
      <c r="D13" s="7">
        <v>3.7</v>
      </c>
      <c r="E13" s="13">
        <f>C13*D13</f>
        <v>12.025</v>
      </c>
      <c r="F13" s="10">
        <v>1</v>
      </c>
      <c r="G13" s="13">
        <f t="shared" ref="G13:H13" si="2">E13*F13</f>
        <v>12.025</v>
      </c>
      <c r="H13" s="13">
        <f t="shared" si="2"/>
        <v>12.025</v>
      </c>
    </row>
    <row r="14" spans="1:9" ht="17.25" customHeight="1" x14ac:dyDescent="0.25">
      <c r="B14" t="s">
        <v>22</v>
      </c>
      <c r="C14" s="7">
        <v>1.43</v>
      </c>
      <c r="D14" s="7">
        <v>3.7</v>
      </c>
      <c r="E14" s="13">
        <f>C14*D14</f>
        <v>5.2910000000000004</v>
      </c>
      <c r="F14" s="10">
        <v>1</v>
      </c>
      <c r="G14" s="13">
        <f>E14*F14</f>
        <v>5.2910000000000004</v>
      </c>
      <c r="H14" s="13">
        <f>F14*G14</f>
        <v>5.2910000000000004</v>
      </c>
    </row>
    <row r="15" spans="1:9" ht="17.25" customHeight="1" x14ac:dyDescent="0.25">
      <c r="B15" t="s">
        <v>19</v>
      </c>
      <c r="C15" s="7">
        <v>2.25</v>
      </c>
      <c r="D15" s="7">
        <v>1.48</v>
      </c>
      <c r="E15" s="13">
        <f>C15*D15</f>
        <v>3.33</v>
      </c>
      <c r="F15" s="10">
        <v>1</v>
      </c>
      <c r="G15" s="13">
        <f>E15*F15</f>
        <v>3.33</v>
      </c>
    </row>
    <row r="16" spans="1:9" ht="17.25" customHeight="1" x14ac:dyDescent="0.25">
      <c r="C16" s="7">
        <v>0.25</v>
      </c>
      <c r="D16" s="7">
        <v>0.25</v>
      </c>
      <c r="E16" s="13">
        <v>-0.06</v>
      </c>
      <c r="F16" s="10">
        <v>1</v>
      </c>
      <c r="G16" s="13">
        <f>E16</f>
        <v>-0.06</v>
      </c>
      <c r="H16" s="13">
        <f>G15+G16</f>
        <v>3.27</v>
      </c>
    </row>
    <row r="17" spans="1:8" ht="17.25" customHeight="1" x14ac:dyDescent="0.25">
      <c r="A17" s="1"/>
      <c r="B17" t="s">
        <v>20</v>
      </c>
      <c r="C17" s="7">
        <v>2.46</v>
      </c>
      <c r="D17" s="7">
        <v>2.63</v>
      </c>
      <c r="E17" s="13">
        <f t="shared" ref="E17:E22" si="3">C17*D17</f>
        <v>6.4697999999999993</v>
      </c>
      <c r="F17" s="10">
        <v>1</v>
      </c>
      <c r="G17" s="13">
        <f t="shared" ref="G17:G22" si="4">E17*F17</f>
        <v>6.4697999999999993</v>
      </c>
    </row>
    <row r="18" spans="1:8" ht="17.25" customHeight="1" x14ac:dyDescent="0.25">
      <c r="A18" s="1"/>
      <c r="C18" s="7">
        <v>0.95</v>
      </c>
      <c r="D18" s="7">
        <v>1.03</v>
      </c>
      <c r="E18" s="13">
        <f t="shared" si="3"/>
        <v>0.97849999999999993</v>
      </c>
      <c r="F18" s="10">
        <v>1</v>
      </c>
      <c r="G18" s="13">
        <f t="shared" si="4"/>
        <v>0.97849999999999993</v>
      </c>
    </row>
    <row r="19" spans="1:8" ht="17.25" customHeight="1" x14ac:dyDescent="0.25">
      <c r="A19" s="1"/>
      <c r="C19" s="7">
        <v>0.25</v>
      </c>
      <c r="D19" s="7">
        <v>0.25</v>
      </c>
      <c r="E19" s="13">
        <v>-0.06</v>
      </c>
      <c r="F19" s="10">
        <v>1</v>
      </c>
      <c r="G19" s="13">
        <f>E19</f>
        <v>-0.06</v>
      </c>
      <c r="H19" s="13">
        <f>G17+G18+G19</f>
        <v>7.3883000000000001</v>
      </c>
    </row>
    <row r="20" spans="1:8" ht="17.25" customHeight="1" x14ac:dyDescent="0.25">
      <c r="B20" t="s">
        <v>23</v>
      </c>
      <c r="C20" s="7">
        <v>1.3</v>
      </c>
      <c r="D20" s="7">
        <v>3.93</v>
      </c>
      <c r="E20" s="13">
        <f t="shared" si="3"/>
        <v>5.109</v>
      </c>
      <c r="F20" s="10">
        <v>1</v>
      </c>
      <c r="G20" s="13">
        <f t="shared" si="4"/>
        <v>5.109</v>
      </c>
    </row>
    <row r="21" spans="1:8" ht="17.25" customHeight="1" x14ac:dyDescent="0.25">
      <c r="C21" s="7">
        <v>3.5</v>
      </c>
      <c r="D21" s="7">
        <v>1.75</v>
      </c>
      <c r="E21" s="13">
        <f t="shared" si="3"/>
        <v>6.125</v>
      </c>
      <c r="F21" s="10">
        <v>1</v>
      </c>
      <c r="G21" s="13">
        <f t="shared" si="4"/>
        <v>6.125</v>
      </c>
    </row>
    <row r="22" spans="1:8" ht="17.25" customHeight="1" x14ac:dyDescent="0.25">
      <c r="C22" s="7">
        <v>0.88</v>
      </c>
      <c r="D22" s="7">
        <v>2.75</v>
      </c>
      <c r="E22" s="13">
        <f t="shared" si="3"/>
        <v>2.42</v>
      </c>
      <c r="F22" s="10">
        <v>1</v>
      </c>
      <c r="G22" s="13">
        <f t="shared" si="4"/>
        <v>2.42</v>
      </c>
      <c r="H22" s="13">
        <f>G20+G21+G22</f>
        <v>13.654</v>
      </c>
    </row>
    <row r="23" spans="1:8" ht="17.25" customHeight="1" x14ac:dyDescent="0.25">
      <c r="B23" t="s">
        <v>14</v>
      </c>
      <c r="C23" s="7">
        <v>2.5</v>
      </c>
      <c r="D23" s="7">
        <v>10</v>
      </c>
      <c r="E23" s="13">
        <f>C23*D23</f>
        <v>25</v>
      </c>
      <c r="F23" s="10">
        <v>1</v>
      </c>
      <c r="G23" s="13">
        <f>E23*F23</f>
        <v>25</v>
      </c>
    </row>
    <row r="24" spans="1:8" s="7" customFormat="1" ht="17.25" customHeight="1" x14ac:dyDescent="0.25">
      <c r="C24" s="7">
        <v>0.3</v>
      </c>
      <c r="D24" s="7">
        <v>0.3</v>
      </c>
      <c r="E24" s="13">
        <v>-0.09</v>
      </c>
      <c r="F24" s="10">
        <v>4</v>
      </c>
      <c r="G24" s="13">
        <f>E24*F24</f>
        <v>-0.36</v>
      </c>
      <c r="H24" s="13">
        <f>G23+G24</f>
        <v>24.64</v>
      </c>
    </row>
    <row r="25" spans="1:8" s="7" customFormat="1" ht="17.25" customHeight="1" x14ac:dyDescent="0.3">
      <c r="E25" s="13"/>
      <c r="F25" s="10"/>
      <c r="G25" s="13"/>
      <c r="H25" s="15">
        <v>114.51</v>
      </c>
    </row>
    <row r="26" spans="1:8" s="7" customFormat="1" ht="17.25" customHeight="1" x14ac:dyDescent="0.3">
      <c r="E26" s="13"/>
      <c r="F26" s="10"/>
      <c r="G26" s="13"/>
      <c r="H26" s="15"/>
    </row>
    <row r="27" spans="1:8" s="7" customFormat="1" ht="17.25" customHeight="1" x14ac:dyDescent="0.25">
      <c r="E27" s="13"/>
      <c r="F27" s="10"/>
      <c r="G27" s="13"/>
      <c r="H27" s="13"/>
    </row>
    <row r="28" spans="1:8" s="7" customFormat="1" ht="17.25" customHeight="1" x14ac:dyDescent="0.25">
      <c r="A28" s="18" t="s">
        <v>16</v>
      </c>
      <c r="B28" s="16" t="s">
        <v>24</v>
      </c>
      <c r="C28" s="7">
        <v>3.5</v>
      </c>
      <c r="D28" s="7">
        <v>1</v>
      </c>
      <c r="E28" s="13">
        <v>3.5</v>
      </c>
      <c r="F28" s="10">
        <v>1</v>
      </c>
      <c r="G28" s="13">
        <f>E28*F28</f>
        <v>3.5</v>
      </c>
      <c r="H28" s="13">
        <v>3.5</v>
      </c>
    </row>
    <row r="29" spans="1:8" s="7" customFormat="1" ht="17.25" customHeight="1" x14ac:dyDescent="0.3">
      <c r="B29" s="16"/>
      <c r="E29" s="13"/>
      <c r="F29" s="10"/>
      <c r="G29" s="13"/>
      <c r="H29" s="15">
        <v>3.5</v>
      </c>
    </row>
    <row r="30" spans="1:8" s="7" customFormat="1" ht="17.25" customHeight="1" x14ac:dyDescent="0.25">
      <c r="B30" s="16"/>
      <c r="E30" s="13"/>
      <c r="F30" s="10"/>
      <c r="G30" s="13"/>
      <c r="H30" s="13"/>
    </row>
    <row r="31" spans="1:8" ht="17.25" customHeight="1" x14ac:dyDescent="0.25">
      <c r="B31" s="16"/>
    </row>
    <row r="32" spans="1:8" ht="17.25" customHeight="1" x14ac:dyDescent="0.3">
      <c r="A32" s="3" t="s">
        <v>15</v>
      </c>
      <c r="C32" s="5"/>
      <c r="H32" s="15">
        <f>H25+H29</f>
        <v>118.01</v>
      </c>
    </row>
    <row r="33" ht="17.25" customHeight="1" x14ac:dyDescent="0.25"/>
    <row r="34" ht="17.25" customHeight="1" x14ac:dyDescent="0.25"/>
    <row r="35" ht="17.25" customHeight="1" x14ac:dyDescent="0.25"/>
  </sheetData>
  <mergeCells count="1">
    <mergeCell ref="A1:B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2020-11-04T20:02:59Z</dcterms:created>
  <dcterms:modified xsi:type="dcterms:W3CDTF">2021-01-29T22:17:25Z</dcterms:modified>
</cp:coreProperties>
</file>